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5480" windowHeight="94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9" i="1"/>
  <c r="F58" s="1"/>
  <c r="F56"/>
  <c r="F55" s="1"/>
  <c r="F51"/>
  <c r="F53"/>
  <c r="F41"/>
  <c r="F40" s="1"/>
  <c r="F36"/>
  <c r="F35" s="1"/>
  <c r="F33"/>
  <c r="F27"/>
  <c r="F25"/>
  <c r="F24" s="1"/>
  <c r="F23" l="1"/>
  <c r="F50"/>
  <c r="F43" s="1"/>
  <c r="F22" l="1"/>
</calcChain>
</file>

<file path=xl/sharedStrings.xml><?xml version="1.0" encoding="utf-8"?>
<sst xmlns="http://schemas.openxmlformats.org/spreadsheetml/2006/main" count="60" uniqueCount="54">
  <si>
    <t>Приложение №4</t>
  </si>
  <si>
    <t>к решению Совета сельского поселения</t>
  </si>
  <si>
    <t>района Чекмагушевский район</t>
  </si>
  <si>
    <t>Республики башкортостан</t>
  </si>
  <si>
    <t>"Об исполнении бюджета сельского поселения</t>
  </si>
  <si>
    <t>муниципального района</t>
  </si>
  <si>
    <t>Чекмагушевский район</t>
  </si>
  <si>
    <t>муниципального района Чекмагушевский район Республики Башкортостан за</t>
  </si>
  <si>
    <t>функциональной классификации расходов бюджетов Российской Федерации.</t>
  </si>
  <si>
    <t>Наименование</t>
  </si>
  <si>
    <t>РзПр</t>
  </si>
  <si>
    <t>ЦС</t>
  </si>
  <si>
    <t>Вр</t>
  </si>
  <si>
    <t>Сумма, руб.</t>
  </si>
  <si>
    <t xml:space="preserve">Всего </t>
  </si>
  <si>
    <t>Общегосударственные вопросы</t>
  </si>
  <si>
    <t>Функционирование высшего должностного лица  государственной власти и местного муниципального образования</t>
  </si>
  <si>
    <t>Глава  МО</t>
  </si>
  <si>
    <t>Выполнение функций органами местного самоуправления</t>
  </si>
  <si>
    <t>Центральный аппарат</t>
  </si>
  <si>
    <t>Физическая культура</t>
  </si>
  <si>
    <t xml:space="preserve"> </t>
  </si>
  <si>
    <t>Непрограммные расходы</t>
  </si>
  <si>
    <t>Другие общегосударственные вопросы</t>
  </si>
  <si>
    <t>Обеспечение деятельности подведомственных учреждений</t>
  </si>
  <si>
    <t>Выполнение функций бюджетными учреждениями</t>
  </si>
  <si>
    <t>Мобилизационная и вневойсковая подготовка</t>
  </si>
  <si>
    <t>Национальная экономика</t>
  </si>
  <si>
    <t>Полномочия в области земельных отношений</t>
  </si>
  <si>
    <t>Дорожное хозяйство</t>
  </si>
  <si>
    <t>Республиканская целевая программа</t>
  </si>
  <si>
    <t>Прочая закупка товаров,работ и услуг для государственных нужд  Республики Башкортостан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</si>
  <si>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</si>
  <si>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</si>
  <si>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субьектов РФ и муниципального жилищного фонда</t>
  </si>
  <si>
    <t>Субсидии юридического лица</t>
  </si>
  <si>
    <t>Коммунальное хозяйство</t>
  </si>
  <si>
    <t>Мероприятия в области коммунального хозяйства</t>
  </si>
  <si>
    <t>Субсидии юридическим лицам</t>
  </si>
  <si>
    <t>Благоустройство</t>
  </si>
  <si>
    <t>Уличное освещение</t>
  </si>
  <si>
    <t>Безвозмездное перечисление государственным и муниципальным органам</t>
  </si>
  <si>
    <t>Прочие мероприятия по благоустройству городских округов и поселений</t>
  </si>
  <si>
    <t>Защита населения и территорий от ЧС природного и техногенного характера</t>
  </si>
  <si>
    <t>Подготовка населения и организации к действиям в ЧС в мирное и военное время</t>
  </si>
  <si>
    <t>Муниципальные программы</t>
  </si>
  <si>
    <t>Молодежная политика и оздоровление детей</t>
  </si>
  <si>
    <t>Муниципальная программа " Развитие молодежной политики в муниицпальном районе на 2014-2017 годы"</t>
  </si>
  <si>
    <t xml:space="preserve"> 2016 год  по разделам, подразделам, целевым статьям и видам расходов</t>
  </si>
  <si>
    <t>Старокалмашевский сельсовет муниципального</t>
  </si>
  <si>
    <t>Республики Башкортостан за  2016 года.</t>
  </si>
  <si>
    <t>Старокалмашевский сельсовет</t>
  </si>
  <si>
    <t>от 16 февраля 2017 г №67</t>
  </si>
  <si>
    <t>Распределение расходов бюджета сельского поселения Старокалмашевский сельсовет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</si>
</sst>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>
      <selection activeCell="J7" sqref="J7"/>
    </sheetView>
  </sheetViews>
  <sheetFormatPr defaultRowHeight="15"/>
  <cols>
    <col min="1" max="1" width="41.5703125" customWidth="1"/>
    <col min="2" max="2" width="10.140625" customWidth="1"/>
    <col min="3" max="3" width="12.42578125" customWidth="1"/>
    <col min="4" max="4" width="1.5703125" hidden="1" customWidth="1"/>
    <col min="5" max="5" width="6.28515625" customWidth="1"/>
    <col min="7" max="7" width="4.7109375" customWidth="1"/>
  </cols>
  <sheetData>
    <row r="1" spans="1:7" ht="15.75" thickBot="1">
      <c r="A1" s="2"/>
      <c r="B1" s="58" t="s">
        <v>0</v>
      </c>
      <c r="C1" s="59"/>
      <c r="D1" s="59"/>
      <c r="E1" s="59"/>
      <c r="F1" s="59"/>
      <c r="G1" s="3"/>
    </row>
    <row r="2" spans="1:7" ht="15.75" thickBot="1">
      <c r="A2" s="4"/>
      <c r="B2" s="55" t="s">
        <v>1</v>
      </c>
      <c r="C2" s="57"/>
      <c r="D2" s="57"/>
      <c r="E2" s="57"/>
      <c r="F2" s="57"/>
      <c r="G2" s="57"/>
    </row>
    <row r="3" spans="1:7" ht="15.75" thickBot="1">
      <c r="A3" s="4"/>
      <c r="B3" s="55" t="s">
        <v>49</v>
      </c>
      <c r="C3" s="57"/>
      <c r="D3" s="57"/>
      <c r="E3" s="57"/>
      <c r="F3" s="57"/>
      <c r="G3" s="57"/>
    </row>
    <row r="4" spans="1:7" ht="15.75" thickBot="1">
      <c r="A4" s="4"/>
      <c r="B4" s="55" t="s">
        <v>2</v>
      </c>
      <c r="C4" s="57"/>
      <c r="D4" s="57"/>
      <c r="E4" s="57"/>
      <c r="F4" s="57"/>
      <c r="G4" s="5"/>
    </row>
    <row r="5" spans="1:7" ht="15.75" thickBot="1">
      <c r="A5" s="4"/>
      <c r="B5" s="55" t="s">
        <v>3</v>
      </c>
      <c r="C5" s="57"/>
      <c r="D5" s="57"/>
      <c r="E5" s="57"/>
      <c r="F5" s="57"/>
      <c r="G5" s="5"/>
    </row>
    <row r="6" spans="1:7" ht="15.75" thickBot="1">
      <c r="A6" s="4"/>
      <c r="B6" s="55" t="s">
        <v>52</v>
      </c>
      <c r="C6" s="57"/>
      <c r="D6" s="57"/>
      <c r="E6" s="57"/>
      <c r="F6" s="57"/>
      <c r="G6" s="5"/>
    </row>
    <row r="7" spans="1:7" ht="18.75" thickBot="1">
      <c r="A7" s="6"/>
      <c r="B7" s="55" t="s">
        <v>4</v>
      </c>
      <c r="C7" s="57"/>
      <c r="D7" s="57"/>
      <c r="E7" s="57"/>
      <c r="F7" s="57"/>
      <c r="G7" s="57"/>
    </row>
    <row r="8" spans="1:7" ht="18.75" thickBot="1">
      <c r="A8" s="6"/>
      <c r="B8" s="55" t="s">
        <v>51</v>
      </c>
      <c r="C8" s="57"/>
      <c r="D8" s="57"/>
      <c r="E8" s="57"/>
      <c r="F8" s="57"/>
      <c r="G8" s="5"/>
    </row>
    <row r="9" spans="1:7" ht="18.75" thickBot="1">
      <c r="A9" s="6"/>
      <c r="B9" s="55" t="s">
        <v>5</v>
      </c>
      <c r="C9" s="57"/>
      <c r="D9" s="57"/>
      <c r="E9" s="57"/>
      <c r="F9" s="57"/>
      <c r="G9" s="5"/>
    </row>
    <row r="10" spans="1:7" ht="18.75" thickBot="1">
      <c r="A10" s="6"/>
      <c r="B10" s="55" t="s">
        <v>6</v>
      </c>
      <c r="C10" s="57"/>
      <c r="D10" s="57"/>
      <c r="E10" s="57"/>
      <c r="F10" s="57"/>
      <c r="G10" s="5"/>
    </row>
    <row r="11" spans="1:7" ht="18.75" thickBot="1">
      <c r="A11" s="6"/>
      <c r="B11" s="55" t="s">
        <v>50</v>
      </c>
      <c r="C11" s="57"/>
      <c r="D11" s="57"/>
      <c r="E11" s="57"/>
      <c r="F11" s="57"/>
      <c r="G11" s="57"/>
    </row>
    <row r="12" spans="1:7" ht="18.75" thickBot="1">
      <c r="A12" s="6"/>
      <c r="B12" s="55"/>
      <c r="C12" s="56"/>
      <c r="D12" s="5"/>
      <c r="E12" s="55"/>
      <c r="F12" s="56"/>
      <c r="G12" s="5"/>
    </row>
    <row r="13" spans="1:7" ht="18.75" thickBot="1">
      <c r="A13" s="6"/>
      <c r="B13" s="55"/>
      <c r="C13" s="56"/>
      <c r="D13" s="5"/>
      <c r="E13" s="55"/>
      <c r="F13" s="56"/>
      <c r="G13" s="5"/>
    </row>
    <row r="14" spans="1:7" ht="21.6" customHeight="1" thickBot="1">
      <c r="A14" s="49" t="s">
        <v>53</v>
      </c>
      <c r="B14" s="50"/>
      <c r="C14" s="50"/>
      <c r="D14" s="50"/>
      <c r="E14" s="50"/>
      <c r="F14" s="50"/>
      <c r="G14" s="7"/>
    </row>
    <row r="15" spans="1:7" ht="18.600000000000001" customHeight="1" thickBot="1">
      <c r="A15" s="49" t="s">
        <v>7</v>
      </c>
      <c r="B15" s="50"/>
      <c r="C15" s="50"/>
      <c r="D15" s="50"/>
      <c r="E15" s="50"/>
      <c r="F15" s="50"/>
      <c r="G15" s="7"/>
    </row>
    <row r="16" spans="1:7" ht="22.9" customHeight="1" thickBot="1">
      <c r="A16" s="49" t="s">
        <v>48</v>
      </c>
      <c r="B16" s="50"/>
      <c r="C16" s="50"/>
      <c r="D16" s="50"/>
      <c r="E16" s="50"/>
      <c r="F16" s="50"/>
      <c r="G16" s="50"/>
    </row>
    <row r="17" spans="1:7" ht="24.6" customHeight="1" thickBot="1">
      <c r="A17" s="49" t="s">
        <v>8</v>
      </c>
      <c r="B17" s="50"/>
      <c r="C17" s="50"/>
      <c r="D17" s="50"/>
      <c r="E17" s="50"/>
      <c r="F17" s="50"/>
      <c r="G17" s="50"/>
    </row>
    <row r="18" spans="1:7" ht="16.5" thickBot="1">
      <c r="A18" s="8"/>
      <c r="B18" s="9"/>
      <c r="C18" s="51"/>
      <c r="D18" s="51"/>
      <c r="E18" s="9"/>
      <c r="F18" s="51"/>
      <c r="G18" s="52"/>
    </row>
    <row r="19" spans="1:7" ht="15.75" thickBot="1">
      <c r="A19" s="10"/>
      <c r="B19" s="11"/>
      <c r="C19" s="53"/>
      <c r="D19" s="54"/>
      <c r="E19" s="11"/>
      <c r="F19" s="53"/>
      <c r="G19" s="54"/>
    </row>
    <row r="20" spans="1:7" ht="15.75">
      <c r="A20" s="12" t="s">
        <v>9</v>
      </c>
      <c r="B20" s="13" t="s">
        <v>10</v>
      </c>
      <c r="C20" s="45" t="s">
        <v>11</v>
      </c>
      <c r="D20" s="46"/>
      <c r="E20" s="13" t="s">
        <v>12</v>
      </c>
      <c r="F20" s="45" t="s">
        <v>13</v>
      </c>
      <c r="G20" s="46"/>
    </row>
    <row r="21" spans="1:7" ht="16.5" thickBot="1">
      <c r="A21" s="14"/>
      <c r="B21" s="15"/>
      <c r="C21" s="47"/>
      <c r="D21" s="48"/>
      <c r="E21" s="15"/>
      <c r="F21" s="47"/>
      <c r="G21" s="48"/>
    </row>
    <row r="22" spans="1:7" ht="16.5" thickBot="1">
      <c r="A22" s="16" t="s">
        <v>14</v>
      </c>
      <c r="B22" s="17"/>
      <c r="C22" s="31"/>
      <c r="D22" s="32"/>
      <c r="E22" s="17"/>
      <c r="F22" s="33">
        <f>F23+F32+F35+F40+F43+F55+F58+F38</f>
        <v>4341519.41</v>
      </c>
      <c r="G22" s="34"/>
    </row>
    <row r="23" spans="1:7" ht="40.15" customHeight="1" thickBot="1">
      <c r="A23" s="16" t="s">
        <v>15</v>
      </c>
      <c r="B23" s="17">
        <v>100</v>
      </c>
      <c r="C23" s="31"/>
      <c r="D23" s="32"/>
      <c r="E23" s="17"/>
      <c r="F23" s="33">
        <f>F24+F27</f>
        <v>1841804.16</v>
      </c>
      <c r="G23" s="34"/>
    </row>
    <row r="24" spans="1:7" ht="75" customHeight="1" thickBot="1">
      <c r="A24" s="18" t="s">
        <v>16</v>
      </c>
      <c r="B24" s="15">
        <v>102</v>
      </c>
      <c r="C24" s="27"/>
      <c r="D24" s="28"/>
      <c r="E24" s="15"/>
      <c r="F24" s="29">
        <f>F25</f>
        <v>639358.97</v>
      </c>
      <c r="G24" s="30"/>
    </row>
    <row r="25" spans="1:7" ht="16.5" thickBot="1">
      <c r="A25" s="18" t="s">
        <v>17</v>
      </c>
      <c r="B25" s="15">
        <v>102</v>
      </c>
      <c r="C25" s="27">
        <v>20300</v>
      </c>
      <c r="D25" s="28"/>
      <c r="E25" s="15"/>
      <c r="F25" s="29">
        <f>F26</f>
        <v>639358.97</v>
      </c>
      <c r="G25" s="30"/>
    </row>
    <row r="26" spans="1:7" ht="44.45" customHeight="1" thickBot="1">
      <c r="A26" s="18" t="s">
        <v>18</v>
      </c>
      <c r="B26" s="15">
        <v>102</v>
      </c>
      <c r="C26" s="27">
        <v>20300</v>
      </c>
      <c r="D26" s="28"/>
      <c r="E26" s="15">
        <v>500</v>
      </c>
      <c r="F26" s="29">
        <v>639358.97</v>
      </c>
      <c r="G26" s="30"/>
    </row>
    <row r="27" spans="1:7" ht="28.9" customHeight="1" thickBot="1">
      <c r="A27" s="18" t="s">
        <v>19</v>
      </c>
      <c r="B27" s="15">
        <v>104</v>
      </c>
      <c r="C27" s="27">
        <v>20400</v>
      </c>
      <c r="D27" s="28"/>
      <c r="E27" s="15"/>
      <c r="F27" s="29">
        <f>F28</f>
        <v>1202445.19</v>
      </c>
      <c r="G27" s="30"/>
    </row>
    <row r="28" spans="1:7" ht="43.9" customHeight="1" thickBot="1">
      <c r="A28" s="18" t="s">
        <v>18</v>
      </c>
      <c r="B28" s="15">
        <v>104</v>
      </c>
      <c r="C28" s="27">
        <v>20400</v>
      </c>
      <c r="D28" s="28"/>
      <c r="E28" s="15">
        <v>500</v>
      </c>
      <c r="F28" s="29">
        <v>1202445.19</v>
      </c>
      <c r="G28" s="30"/>
    </row>
    <row r="29" spans="1:7" ht="28.9" customHeight="1" thickBot="1">
      <c r="A29" s="19" t="s">
        <v>20</v>
      </c>
      <c r="B29" s="20">
        <v>1101</v>
      </c>
      <c r="C29" s="37"/>
      <c r="D29" s="38"/>
      <c r="E29" s="21"/>
      <c r="F29" s="43" t="s">
        <v>21</v>
      </c>
      <c r="G29" s="44"/>
    </row>
    <row r="30" spans="1:7" ht="26.45" customHeight="1" thickBot="1">
      <c r="A30" s="22" t="s">
        <v>22</v>
      </c>
      <c r="B30" s="21">
        <v>1101</v>
      </c>
      <c r="C30" s="37">
        <v>418700</v>
      </c>
      <c r="D30" s="38"/>
      <c r="E30" s="21"/>
      <c r="F30" s="43"/>
      <c r="G30" s="44"/>
    </row>
    <row r="31" spans="1:7" ht="25.9" customHeight="1" thickBot="1">
      <c r="A31" s="22" t="s">
        <v>22</v>
      </c>
      <c r="B31" s="21">
        <v>1101</v>
      </c>
      <c r="C31" s="37">
        <v>418700</v>
      </c>
      <c r="D31" s="38"/>
      <c r="E31" s="21">
        <v>244</v>
      </c>
      <c r="F31" s="41"/>
      <c r="G31" s="42"/>
    </row>
    <row r="32" spans="1:7" ht="32.450000000000003" customHeight="1" thickBot="1">
      <c r="A32" s="16" t="s">
        <v>23</v>
      </c>
      <c r="B32" s="17">
        <v>113</v>
      </c>
      <c r="C32" s="31"/>
      <c r="D32" s="32"/>
      <c r="E32" s="17"/>
      <c r="F32" s="33"/>
      <c r="G32" s="34"/>
    </row>
    <row r="33" spans="1:7" ht="40.9" customHeight="1" thickBot="1">
      <c r="A33" s="18" t="s">
        <v>24</v>
      </c>
      <c r="B33" s="15">
        <v>113</v>
      </c>
      <c r="C33" s="27">
        <v>29900</v>
      </c>
      <c r="D33" s="28"/>
      <c r="E33" s="15"/>
      <c r="F33" s="29">
        <f>F34</f>
        <v>0</v>
      </c>
      <c r="G33" s="30"/>
    </row>
    <row r="34" spans="1:7" ht="40.9" customHeight="1" thickBot="1">
      <c r="A34" s="18" t="s">
        <v>25</v>
      </c>
      <c r="B34" s="15">
        <v>113</v>
      </c>
      <c r="C34" s="27">
        <v>29900</v>
      </c>
      <c r="D34" s="28"/>
      <c r="E34" s="15">
        <v>1</v>
      </c>
      <c r="F34" s="29"/>
      <c r="G34" s="30"/>
    </row>
    <row r="35" spans="1:7" ht="40.9" customHeight="1" thickBot="1">
      <c r="A35" s="19" t="s">
        <v>26</v>
      </c>
      <c r="B35" s="20">
        <v>203</v>
      </c>
      <c r="C35" s="37"/>
      <c r="D35" s="38"/>
      <c r="E35" s="21"/>
      <c r="F35" s="39">
        <f>F36</f>
        <v>71580</v>
      </c>
      <c r="G35" s="40"/>
    </row>
    <row r="36" spans="1:7" ht="25.9" customHeight="1" thickBot="1">
      <c r="A36" s="22" t="s">
        <v>22</v>
      </c>
      <c r="B36" s="21">
        <v>203</v>
      </c>
      <c r="C36" s="37">
        <v>5118000</v>
      </c>
      <c r="D36" s="38"/>
      <c r="E36" s="21"/>
      <c r="F36" s="41">
        <f>F37</f>
        <v>71580</v>
      </c>
      <c r="G36" s="42"/>
    </row>
    <row r="37" spans="1:7" ht="28.15" customHeight="1" thickBot="1">
      <c r="A37" s="22" t="s">
        <v>22</v>
      </c>
      <c r="B37" s="21">
        <v>203</v>
      </c>
      <c r="C37" s="37">
        <v>5118000</v>
      </c>
      <c r="D37" s="38"/>
      <c r="E37" s="21">
        <v>244</v>
      </c>
      <c r="F37" s="41">
        <v>71580</v>
      </c>
      <c r="G37" s="42"/>
    </row>
    <row r="38" spans="1:7" ht="28.9" customHeight="1" thickBot="1">
      <c r="A38" s="16" t="s">
        <v>27</v>
      </c>
      <c r="B38" s="17">
        <v>400</v>
      </c>
      <c r="C38" s="31"/>
      <c r="D38" s="32"/>
      <c r="E38" s="17"/>
      <c r="F38" s="33">
        <v>96500</v>
      </c>
      <c r="G38" s="34"/>
    </row>
    <row r="39" spans="1:7" ht="38.450000000000003" customHeight="1" thickBot="1">
      <c r="A39" s="18" t="s">
        <v>28</v>
      </c>
      <c r="B39" s="15">
        <v>412</v>
      </c>
      <c r="C39" s="27">
        <v>3400303</v>
      </c>
      <c r="D39" s="28"/>
      <c r="E39" s="15">
        <v>500</v>
      </c>
      <c r="F39" s="29">
        <v>96500</v>
      </c>
      <c r="G39" s="30"/>
    </row>
    <row r="40" spans="1:7" ht="24" customHeight="1" thickBot="1">
      <c r="A40" s="16" t="s">
        <v>29</v>
      </c>
      <c r="B40" s="17">
        <v>409</v>
      </c>
      <c r="C40" s="27"/>
      <c r="D40" s="28"/>
      <c r="E40" s="15"/>
      <c r="F40" s="33">
        <f>F41</f>
        <v>581969.6</v>
      </c>
      <c r="G40" s="34"/>
    </row>
    <row r="41" spans="1:7" ht="33" customHeight="1" thickBot="1">
      <c r="A41" s="18" t="s">
        <v>30</v>
      </c>
      <c r="B41" s="15">
        <v>409</v>
      </c>
      <c r="C41" s="27">
        <v>5220400</v>
      </c>
      <c r="D41" s="28"/>
      <c r="E41" s="15"/>
      <c r="F41" s="29">
        <f>F42</f>
        <v>581969.6</v>
      </c>
      <c r="G41" s="30"/>
    </row>
    <row r="42" spans="1:7" ht="58.9" customHeight="1" thickBot="1">
      <c r="A42" s="18" t="s">
        <v>31</v>
      </c>
      <c r="B42" s="15">
        <v>409</v>
      </c>
      <c r="C42" s="27">
        <v>5220400</v>
      </c>
      <c r="D42" s="28"/>
      <c r="E42" s="15">
        <v>244</v>
      </c>
      <c r="F42" s="29">
        <v>581969.6</v>
      </c>
      <c r="G42" s="30"/>
    </row>
    <row r="43" spans="1:7" ht="29.45" customHeight="1" thickBot="1">
      <c r="A43" s="16" t="s">
        <v>32</v>
      </c>
      <c r="B43" s="17">
        <v>500</v>
      </c>
      <c r="C43" s="31"/>
      <c r="D43" s="32"/>
      <c r="E43" s="17"/>
      <c r="F43" s="33">
        <f>F44+F47+F50</f>
        <v>1701660.65</v>
      </c>
      <c r="G43" s="34"/>
    </row>
    <row r="44" spans="1:7" ht="25.9" customHeight="1" thickBot="1">
      <c r="A44" s="16" t="s">
        <v>33</v>
      </c>
      <c r="B44" s="15">
        <v>501</v>
      </c>
      <c r="C44" s="27"/>
      <c r="D44" s="28"/>
      <c r="E44" s="15"/>
      <c r="F44" s="33"/>
      <c r="G44" s="34"/>
    </row>
    <row r="45" spans="1:7" ht="64.150000000000006" customHeight="1" thickBot="1">
      <c r="A45" s="18" t="s">
        <v>34</v>
      </c>
      <c r="B45" s="15">
        <v>501</v>
      </c>
      <c r="C45" s="27">
        <v>3500200</v>
      </c>
      <c r="D45" s="28"/>
      <c r="E45" s="15"/>
      <c r="F45" s="29"/>
      <c r="G45" s="30"/>
    </row>
    <row r="46" spans="1:7" ht="26.45" customHeight="1" thickBot="1">
      <c r="A46" s="18" t="s">
        <v>35</v>
      </c>
      <c r="B46" s="15">
        <v>501</v>
      </c>
      <c r="C46" s="27">
        <v>3500200</v>
      </c>
      <c r="D46" s="28"/>
      <c r="E46" s="15">
        <v>6</v>
      </c>
      <c r="F46" s="29"/>
      <c r="G46" s="30"/>
    </row>
    <row r="47" spans="1:7" ht="33.6" customHeight="1" thickBot="1">
      <c r="A47" s="16" t="s">
        <v>36</v>
      </c>
      <c r="B47" s="15">
        <v>502</v>
      </c>
      <c r="C47" s="27"/>
      <c r="D47" s="28"/>
      <c r="E47" s="15"/>
      <c r="F47" s="33">
        <v>594161.06000000006</v>
      </c>
      <c r="G47" s="34"/>
    </row>
    <row r="48" spans="1:7" ht="39" customHeight="1" thickBot="1">
      <c r="A48" s="18" t="s">
        <v>37</v>
      </c>
      <c r="B48" s="15">
        <v>502</v>
      </c>
      <c r="C48" s="27">
        <v>3510500</v>
      </c>
      <c r="D48" s="28"/>
      <c r="E48" s="15"/>
      <c r="F48" s="29">
        <v>594161.06000000006</v>
      </c>
      <c r="G48" s="30"/>
    </row>
    <row r="49" spans="1:7" ht="19.899999999999999" customHeight="1" thickBot="1">
      <c r="A49" s="24" t="s">
        <v>38</v>
      </c>
      <c r="B49" s="25">
        <v>502</v>
      </c>
      <c r="C49" s="35">
        <v>3510500</v>
      </c>
      <c r="D49" s="36"/>
      <c r="E49" s="25">
        <v>6</v>
      </c>
      <c r="F49" s="29">
        <v>594161.06000000006</v>
      </c>
      <c r="G49" s="30"/>
    </row>
    <row r="50" spans="1:7" ht="24.6" customHeight="1" thickBot="1">
      <c r="A50" s="16" t="s">
        <v>39</v>
      </c>
      <c r="B50" s="17">
        <v>503</v>
      </c>
      <c r="C50" s="31"/>
      <c r="D50" s="32"/>
      <c r="E50" s="17"/>
      <c r="F50" s="33">
        <f>F51+F53</f>
        <v>1107499.5899999999</v>
      </c>
      <c r="G50" s="34"/>
    </row>
    <row r="51" spans="1:7" ht="23.45" customHeight="1" thickBot="1">
      <c r="A51" s="18" t="s">
        <v>40</v>
      </c>
      <c r="B51" s="15">
        <v>503</v>
      </c>
      <c r="C51" s="27">
        <v>6000100</v>
      </c>
      <c r="D51" s="28"/>
      <c r="E51" s="15"/>
      <c r="F51" s="29">
        <f>F52</f>
        <v>300000</v>
      </c>
      <c r="G51" s="30"/>
    </row>
    <row r="52" spans="1:7" ht="59.45" customHeight="1" thickBot="1">
      <c r="A52" s="18" t="s">
        <v>41</v>
      </c>
      <c r="B52" s="15">
        <v>503</v>
      </c>
      <c r="C52" s="27">
        <v>6000100</v>
      </c>
      <c r="D52" s="28"/>
      <c r="E52" s="15">
        <v>6</v>
      </c>
      <c r="F52" s="29">
        <v>300000</v>
      </c>
      <c r="G52" s="30"/>
    </row>
    <row r="53" spans="1:7" ht="40.15" customHeight="1" thickBot="1">
      <c r="A53" s="18" t="s">
        <v>42</v>
      </c>
      <c r="B53" s="15">
        <v>503</v>
      </c>
      <c r="C53" s="27">
        <v>6000500</v>
      </c>
      <c r="D53" s="28"/>
      <c r="E53" s="15"/>
      <c r="F53" s="29">
        <f>F54</f>
        <v>807499.59</v>
      </c>
      <c r="G53" s="30"/>
    </row>
    <row r="54" spans="1:7" ht="57" customHeight="1" thickBot="1">
      <c r="A54" s="18" t="s">
        <v>41</v>
      </c>
      <c r="B54" s="15">
        <v>503</v>
      </c>
      <c r="C54" s="27">
        <v>6000500</v>
      </c>
      <c r="D54" s="28"/>
      <c r="E54" s="15">
        <v>6</v>
      </c>
      <c r="F54" s="29">
        <v>807499.59</v>
      </c>
      <c r="G54" s="30"/>
    </row>
    <row r="55" spans="1:7" ht="43.15" customHeight="1" thickBot="1">
      <c r="A55" s="16" t="s">
        <v>43</v>
      </c>
      <c r="B55" s="17">
        <v>309</v>
      </c>
      <c r="C55" s="27"/>
      <c r="D55" s="28"/>
      <c r="E55" s="15"/>
      <c r="F55" s="33">
        <f>F56</f>
        <v>48005</v>
      </c>
      <c r="G55" s="34"/>
    </row>
    <row r="56" spans="1:7" ht="45" customHeight="1" thickBot="1">
      <c r="A56" s="18" t="s">
        <v>44</v>
      </c>
      <c r="B56" s="15">
        <v>309</v>
      </c>
      <c r="C56" s="27">
        <v>2190100</v>
      </c>
      <c r="D56" s="28"/>
      <c r="E56" s="26"/>
      <c r="F56" s="29">
        <f>F57</f>
        <v>48005</v>
      </c>
      <c r="G56" s="30"/>
    </row>
    <row r="57" spans="1:7" ht="39" customHeight="1" thickBot="1">
      <c r="A57" s="18" t="s">
        <v>25</v>
      </c>
      <c r="B57" s="15">
        <v>309</v>
      </c>
      <c r="C57" s="27">
        <v>2190100</v>
      </c>
      <c r="D57" s="28"/>
      <c r="E57" s="15">
        <v>1</v>
      </c>
      <c r="F57" s="29">
        <v>48005</v>
      </c>
      <c r="G57" s="30"/>
    </row>
    <row r="58" spans="1:7" ht="42" customHeight="1" thickBot="1">
      <c r="A58" s="16" t="s">
        <v>46</v>
      </c>
      <c r="B58" s="17">
        <v>707</v>
      </c>
      <c r="C58" s="31"/>
      <c r="D58" s="32"/>
      <c r="E58" s="26"/>
      <c r="F58" s="33">
        <f>F59</f>
        <v>0</v>
      </c>
      <c r="G58" s="34"/>
    </row>
    <row r="59" spans="1:7" ht="76.150000000000006" customHeight="1" thickBot="1">
      <c r="A59" s="18" t="s">
        <v>47</v>
      </c>
      <c r="B59" s="15">
        <v>707</v>
      </c>
      <c r="C59" s="27">
        <v>431100</v>
      </c>
      <c r="D59" s="28"/>
      <c r="E59" s="26"/>
      <c r="F59" s="29">
        <f>F60</f>
        <v>0</v>
      </c>
      <c r="G59" s="30"/>
    </row>
    <row r="60" spans="1:7" ht="23.45" customHeight="1" thickBot="1">
      <c r="A60" s="18" t="s">
        <v>45</v>
      </c>
      <c r="B60" s="15">
        <v>707</v>
      </c>
      <c r="C60" s="27">
        <v>431100</v>
      </c>
      <c r="D60" s="28"/>
      <c r="E60" s="26">
        <v>244</v>
      </c>
      <c r="F60" s="29"/>
      <c r="G60" s="30"/>
    </row>
    <row r="61" spans="1:7">
      <c r="A61" s="23"/>
      <c r="B61" s="23"/>
      <c r="C61" s="23"/>
      <c r="D61" s="23"/>
      <c r="E61" s="23"/>
      <c r="F61" s="23"/>
      <c r="G61" s="23"/>
    </row>
    <row r="62" spans="1:7" ht="15.75">
      <c r="A62" s="1"/>
    </row>
  </sheetData>
  <mergeCells count="106">
    <mergeCell ref="B6:F6"/>
    <mergeCell ref="B7:G7"/>
    <mergeCell ref="B8:F8"/>
    <mergeCell ref="B9:F9"/>
    <mergeCell ref="B10:F10"/>
    <mergeCell ref="B11:G11"/>
    <mergeCell ref="B1:D1"/>
    <mergeCell ref="E1:F1"/>
    <mergeCell ref="B2:G2"/>
    <mergeCell ref="B3:G3"/>
    <mergeCell ref="B4:F4"/>
    <mergeCell ref="B5:F5"/>
    <mergeCell ref="A16:G16"/>
    <mergeCell ref="A17:G17"/>
    <mergeCell ref="C18:D18"/>
    <mergeCell ref="F18:G18"/>
    <mergeCell ref="C19:D19"/>
    <mergeCell ref="F19:G19"/>
    <mergeCell ref="B12:C12"/>
    <mergeCell ref="E12:F12"/>
    <mergeCell ref="B13:C13"/>
    <mergeCell ref="E13:F13"/>
    <mergeCell ref="A14:F14"/>
    <mergeCell ref="A15:F15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29:D29"/>
    <mergeCell ref="F29:G29"/>
    <mergeCell ref="C30:D30"/>
    <mergeCell ref="F30:G30"/>
    <mergeCell ref="C31:D31"/>
    <mergeCell ref="F31:G31"/>
    <mergeCell ref="C26:D26"/>
    <mergeCell ref="F26:G26"/>
    <mergeCell ref="C27:D27"/>
    <mergeCell ref="F27:G27"/>
    <mergeCell ref="C28:D28"/>
    <mergeCell ref="F28:G28"/>
    <mergeCell ref="C35:D35"/>
    <mergeCell ref="F35:G35"/>
    <mergeCell ref="C36:D36"/>
    <mergeCell ref="F36:G36"/>
    <mergeCell ref="C37:D37"/>
    <mergeCell ref="F37:G37"/>
    <mergeCell ref="C32:D32"/>
    <mergeCell ref="F32:G32"/>
    <mergeCell ref="C33:D33"/>
    <mergeCell ref="F33:G33"/>
    <mergeCell ref="C34:D34"/>
    <mergeCell ref="F34:G34"/>
    <mergeCell ref="C41:D41"/>
    <mergeCell ref="F41:G41"/>
    <mergeCell ref="C42:D42"/>
    <mergeCell ref="F42:G42"/>
    <mergeCell ref="C43:D43"/>
    <mergeCell ref="F43:G43"/>
    <mergeCell ref="C38:D38"/>
    <mergeCell ref="F38:G38"/>
    <mergeCell ref="C39:D39"/>
    <mergeCell ref="F39:G39"/>
    <mergeCell ref="C40:D40"/>
    <mergeCell ref="F40:G40"/>
    <mergeCell ref="C47:D47"/>
    <mergeCell ref="F47:G47"/>
    <mergeCell ref="C48:D48"/>
    <mergeCell ref="F48:G48"/>
    <mergeCell ref="C49:D49"/>
    <mergeCell ref="F49:G49"/>
    <mergeCell ref="C44:D44"/>
    <mergeCell ref="F44:G44"/>
    <mergeCell ref="C45:D45"/>
    <mergeCell ref="F45:G45"/>
    <mergeCell ref="C46:D46"/>
    <mergeCell ref="F46:G46"/>
    <mergeCell ref="C53:D53"/>
    <mergeCell ref="F53:G53"/>
    <mergeCell ref="C54:D54"/>
    <mergeCell ref="F54:G54"/>
    <mergeCell ref="C55:D55"/>
    <mergeCell ref="F55:G55"/>
    <mergeCell ref="C50:D50"/>
    <mergeCell ref="F50:G50"/>
    <mergeCell ref="C51:D51"/>
    <mergeCell ref="F51:G51"/>
    <mergeCell ref="C52:D52"/>
    <mergeCell ref="F52:G52"/>
    <mergeCell ref="C59:D59"/>
    <mergeCell ref="F59:G59"/>
    <mergeCell ref="C60:D60"/>
    <mergeCell ref="F60:G60"/>
    <mergeCell ref="C56:D56"/>
    <mergeCell ref="F56:G56"/>
    <mergeCell ref="C57:D57"/>
    <mergeCell ref="F57:G57"/>
    <mergeCell ref="C58:D58"/>
    <mergeCell ref="F58:G5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z777</dc:creator>
  <cp:lastModifiedBy>Пользователь Windows</cp:lastModifiedBy>
  <cp:lastPrinted>2017-02-15T06:23:23Z</cp:lastPrinted>
  <dcterms:created xsi:type="dcterms:W3CDTF">2015-12-14T04:49:35Z</dcterms:created>
  <dcterms:modified xsi:type="dcterms:W3CDTF">2017-02-15T09:47:54Z</dcterms:modified>
</cp:coreProperties>
</file>